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DUNICAUCA\42. Riesgos de Gestion Planeación\"/>
    </mc:Choice>
  </mc:AlternateContent>
  <bookViews>
    <workbookView xWindow="0" yWindow="0" windowWidth="28770" windowHeight="11760"/>
  </bookViews>
  <sheets>
    <sheet name="Hoja1" sheetId="1" r:id="rId1"/>
    <sheet name="Hoja2" sheetId="2" r:id="rId2"/>
    <sheet name="Hoja3" sheetId="3" r:id="rId3"/>
  </sheets>
  <calcPr calcId="162913"/>
</workbook>
</file>

<file path=xl/calcChain.xml><?xml version="1.0" encoding="utf-8"?>
<calcChain xmlns="http://schemas.openxmlformats.org/spreadsheetml/2006/main">
  <c r="J15" i="1" l="1"/>
  <c r="J14" i="1" l="1"/>
  <c r="J13" i="1"/>
  <c r="J10" i="1" l="1"/>
  <c r="J9" i="1"/>
  <c r="J8" i="1"/>
  <c r="J12" i="1" l="1"/>
</calcChain>
</file>

<file path=xl/sharedStrings.xml><?xml version="1.0" encoding="utf-8"?>
<sst xmlns="http://schemas.openxmlformats.org/spreadsheetml/2006/main" count="128" uniqueCount="104">
  <si>
    <t>CENTRO DE GESTIÓN DE LA CALIDAD Y LA ACREDITACIÓN INSTITUCIONAL
MAPA DE RIESGOS DE GESTIÓN</t>
  </si>
  <si>
    <t>ALCANCE</t>
  </si>
  <si>
    <t xml:space="preserve">ITEM </t>
  </si>
  <si>
    <t>No</t>
  </si>
  <si>
    <t xml:space="preserve">CAUSAS </t>
  </si>
  <si>
    <t xml:space="preserve">RIESGO </t>
  </si>
  <si>
    <t xml:space="preserve">CONSECUENCIAS </t>
  </si>
  <si>
    <t xml:space="preserve">TIPO DE RIESGO </t>
  </si>
  <si>
    <t xml:space="preserve">PROBABILIDAD </t>
  </si>
  <si>
    <t xml:space="preserve">IMPACTO </t>
  </si>
  <si>
    <t xml:space="preserve">NIVEL DE RIESGO </t>
  </si>
  <si>
    <t xml:space="preserve">OPCIÓN DE MANEJO </t>
  </si>
  <si>
    <t xml:space="preserve">ACTIVIDAD DE CONTROL </t>
  </si>
  <si>
    <t xml:space="preserve">TIPO DE CONTROL </t>
  </si>
  <si>
    <t xml:space="preserve">SOPORTES </t>
  </si>
  <si>
    <t xml:space="preserve">RESPONSABLE </t>
  </si>
  <si>
    <t xml:space="preserve">TIEMPO </t>
  </si>
  <si>
    <t>R1</t>
  </si>
  <si>
    <t>R2</t>
  </si>
  <si>
    <t>R3</t>
  </si>
  <si>
    <t>R4</t>
  </si>
  <si>
    <t>Operativos</t>
  </si>
  <si>
    <t>R5</t>
  </si>
  <si>
    <t>R6</t>
  </si>
  <si>
    <t>R7</t>
  </si>
  <si>
    <t>R8</t>
  </si>
  <si>
    <t>R9</t>
  </si>
  <si>
    <t>PROCESOS: GESTIÓN ADMINISTRATIVO</t>
  </si>
  <si>
    <t>Afectar la seguridad y salud en el trabajo de la comunidad universitaria</t>
  </si>
  <si>
    <t xml:space="preserve">Gestión de Seguridad y Salud en el Trabajo </t>
  </si>
  <si>
    <t xml:space="preserve">Recursos insuficientes ( Fisicos, financieros, humanos)
Incumplimiento de los procedimientos establecidos
Diagnóstico incompleto de las condiciones de trabajo
</t>
  </si>
  <si>
    <t xml:space="preserve">Sanciones al empleador
Disminucion de la productividad laboral
Ausentismo laboral
Variación de los indices de frecuencia, severidad y lesiones incapacitantes
</t>
  </si>
  <si>
    <t xml:space="preserve">Compartir o reducir </t>
  </si>
  <si>
    <t>Preventivo</t>
  </si>
  <si>
    <t>Medidas de promoción y  prevención en seguridad y salud en el trabajo 
Implementación del sistema de seguridad y salud en el trabajo
Realizar mejoras  al  programa de capacitación con inclusión de inducción y reinducción</t>
  </si>
  <si>
    <t xml:space="preserve">Para medidas de promoción y prevencion se hace permanente.
Certificados ocupacionales se hace diario.
Plan de mejoramiento semestral
Cronograma plan de trabajo es anual 
</t>
  </si>
  <si>
    <t>Vulnerabilidad de los sistemas de informacion, base datos y archivos que cuenta la Universidad del Cauca</t>
  </si>
  <si>
    <t xml:space="preserve">Materiales y personal Capacitado escaso para atender los requerimientos de la comunidad Universitaria
</t>
  </si>
  <si>
    <t xml:space="preserve">Sistemas de respaldo informatico y redes electricas obsoletas e insuficientes </t>
  </si>
  <si>
    <t xml:space="preserve">Gestión de Recursos de Tecnologicos </t>
  </si>
  <si>
    <t>Seguridad digital</t>
  </si>
  <si>
    <t>Tecnológicos</t>
  </si>
  <si>
    <t>Abuso de privilegios, Acceso no autorizado y fuga de informacion en custodia de la Division TIC.</t>
  </si>
  <si>
    <t xml:space="preserve">Poca disponibilidad de personal y materiales para atender  todos los requerimientos de la comunidad Universitaria </t>
  </si>
  <si>
    <t xml:space="preserve">
los equipos que  contienen la información son vulnerables a fenomenos naturales y de otra indole 
No se cuenta con los equipos necesarios para mantener disponible la informacion.</t>
  </si>
  <si>
    <t xml:space="preserve">Perdida y alteracion de informacion confidencial de la institucion .
Sanciones 
Demanda 
Perdida de Imagen y Credibilidad Institucional </t>
  </si>
  <si>
    <t xml:space="preserve"> Retraso en los procesos administrativos y academicos de la institucion. </t>
  </si>
  <si>
    <t>Retraso en los procesos administrativos y academicos de la institucion. 
Afectacion en la integridad y disponibilidad de la informacion de los aplicativos administrativos y academicos de la institucion.</t>
  </si>
  <si>
    <t xml:space="preserve">Apoyo Administrativo </t>
  </si>
  <si>
    <t xml:space="preserve">Gestión del Talento Humano </t>
  </si>
  <si>
    <t>Contar con personal  sin las habilidades y competencias necesarias para el cargo a desempeñar.</t>
  </si>
  <si>
    <t xml:space="preserve">No realizar el seguimiento oportuno antes de terminar el periodo de prueba </t>
  </si>
  <si>
    <t>Limitación en la prestación del servicio
No realice las funciones conforme al cargo</t>
  </si>
  <si>
    <t xml:space="preserve">Aceptar </t>
  </si>
  <si>
    <t xml:space="preserve">Implementar un seguimiento por parte de los jefes inmediatos del personal que se vincula, antes de los tres meses de prueba </t>
  </si>
  <si>
    <t>Creación de Formato de seguimiento para el desempeño de los provisionales que ingresan a ocupar las vacantes de la Universidad</t>
  </si>
  <si>
    <t xml:space="preserve">Profesional Especializada - División de Gestión del Talento Humano </t>
  </si>
  <si>
    <t xml:space="preserve">Enero a Diciembre de 2019 </t>
  </si>
  <si>
    <t>Reducir</t>
  </si>
  <si>
    <t xml:space="preserve">Semestral </t>
  </si>
  <si>
    <t>Aceptar</t>
  </si>
  <si>
    <t xml:space="preserve">Realizar solicitudes para la compra de equipos tecnologicos que permitan la modernizacion de la Division TIC. Realizar control de acceso fisico al centro de datos. Realizar validacion de la informacion del titular  </t>
  </si>
  <si>
    <t xml:space="preserve">Solicitudes de compra de materiales y contratacion de Personal para contratar suplir las necesidades de la División. 
Capacitaciones en tecnologias de la información para atender los requermientos de la División.
Realización de Inventarios de los materiales que se necesitan para atender los requerimientos en la universidad del Cauca. </t>
  </si>
  <si>
    <t>Realizar solicitud de compra para la modernizacion de las redes electricas. Control y Mantenimiento de la planta electrica.</t>
  </si>
  <si>
    <t xml:space="preserve">Oficios de las solicitudes presentadas a la Vicerrectoria Administra. Acceso Biometrico e informacion plasmada en planillas.   Solicitar identificacion del titular para brindar informacion.  </t>
  </si>
  <si>
    <t>Oficios de las solicitudes presentadas a la Vicerrectoria Administra.  Acceso Biometrico e informacion plasmada en planillas.</t>
  </si>
  <si>
    <t xml:space="preserve">Jefe de la División de las TIC </t>
  </si>
  <si>
    <t xml:space="preserve">Gestión Fnanciera </t>
  </si>
  <si>
    <t xml:space="preserve">Financieros </t>
  </si>
  <si>
    <t>Subestimación o sobreestimación de las partidas y valores que conforman los Estados Económicos, Sociales y Ambientales de la Universidad</t>
  </si>
  <si>
    <t>Incumplimiento de los Procedimientos
Comunicación Inoportuna
Falta de Segumiento y análisis</t>
  </si>
  <si>
    <t>Evaluaciones erradas
Decisiones inadecuadas
Perdida de credibilidad</t>
  </si>
  <si>
    <t>Sanciones
Disminución de la calidad del servicio
Demora en los procesos</t>
  </si>
  <si>
    <t xml:space="preserve">Requerimientos a las áreas que deben suministrar información para consolidar los Estados Económicos, Sociales y Ambientales de la institución.
Reuniones de conciliación de Información
Oficios de Observaciones a la información recibida
</t>
  </si>
  <si>
    <t xml:space="preserve">Revision de la informacion y soportes suministrados para la expedicion de certificados, registros presupuestales, ordenes de pago, comprobantes de egreso
Verificación de los soportes para la aplicación de deducciones de ley
</t>
  </si>
  <si>
    <t xml:space="preserve">Oficios 
Informe Final </t>
  </si>
  <si>
    <t xml:space="preserve">Glosas de Devolución
Numero de Comprobantes de Egreso </t>
  </si>
  <si>
    <t xml:space="preserve">Contador </t>
  </si>
  <si>
    <t>Profesional Universitario - Tesorero
presupuesto</t>
  </si>
  <si>
    <t>Mensual - 2019</t>
  </si>
  <si>
    <t>Enero a diciembre de 2019</t>
  </si>
  <si>
    <t>Disponibilidad de materiales o repuestos para la atención de los requerimientos de mantenimiento en las diferentes dependencias de la Universidad del Cauca</t>
  </si>
  <si>
    <t xml:space="preserve">falta de oportunidad en la resolución de los requerimientos de mantenimiento de las diferentes areas para atender las necesidades de la Universidad </t>
  </si>
  <si>
    <t xml:space="preserve">Realizar mantenimientos preventivos a los equipos, bienes muebles e inmuebles.
Gestión para la consecución de los recursos con el area de adquisiciones o mediante avances </t>
  </si>
  <si>
    <t>Enero a diciembre de 2018-2019</t>
  </si>
  <si>
    <t>Reprocesos en tramites de contratacion y vinculacion de personal.</t>
  </si>
  <si>
    <t>Vicerrectoria Administrativa</t>
  </si>
  <si>
    <t xml:space="preserve">Oficios de las solicitudes presentadas a la Vicerrectoria Administrativa. Oficio de solicitudes para capacitacion y planilla de asistencia a las capacitaciones. </t>
  </si>
  <si>
    <t>Jefe de la División de las TIC                  Jefe División Talento Humano</t>
  </si>
  <si>
    <t>Gestión de Recursos de Tecnologicos                   Gestión de Talento Humano</t>
  </si>
  <si>
    <t>Falta de socialización de los criterios definidos para el proceso y procedimientos de contratción acordes con las demandas del servicio</t>
  </si>
  <si>
    <t>Reprocesos e incuplimiento de los tiempos previstos</t>
  </si>
  <si>
    <t>Reorganización administrativa a partir de la revisión y ajustes de procedimientos de contratación en busca de eficiencia administrativa</t>
  </si>
  <si>
    <t>Procedimientos ajustado</t>
  </si>
  <si>
    <t>Tramitar en forma errada los documentos que sustentan las erogaciones institucionales como son: certificados de disponibilidad presupuestal, registros presupuestales, ordenes de pago, comprobantes de egreso y entrega del pago propiamente dicho</t>
  </si>
  <si>
    <t xml:space="preserve">Administrar y controlar la distribución de los recursos humanos, tecnológicos y financieros para el cumplimineto de los obejtivos institucionales y para la mejora en la prestación del Servicio </t>
  </si>
  <si>
    <t xml:space="preserve">Cubre los procesos: 
Apoyo Administrativo 
Gestión del Talento Humano 
Gestión de la Seguridad y Salud en el Trabajo 
Gestión de Admision, Registro y Control Academico 
Gestión de Recursos Tecnológicos 
</t>
  </si>
  <si>
    <t xml:space="preserve">Jefe del Área Seguridad y salud en el trabajo </t>
  </si>
  <si>
    <t>Profesional Universitario del Área de Mantenimiento
Coordinador área de mantenimiento</t>
  </si>
  <si>
    <t xml:space="preserve">
Solicitudes al área de adquisiciones 
Correos Electrónicos 
Solicitud de los avances </t>
  </si>
  <si>
    <t xml:space="preserve">Gestión de Recursos de Tecnológicos </t>
  </si>
  <si>
    <t xml:space="preserve">Gestión del Mantenimiento de Bienes e  Muebles, Inmuebles y Equipos </t>
  </si>
  <si>
    <t xml:space="preserve">Perdida Imagen del área mantenimiento 
Retrasos en los procesos de labor docente en los laboratorios de la Universidad </t>
  </si>
  <si>
    <t>Incumplimiento de procedimientos
Error en la digitación de datos
Fallas en la tecnología
Falta análisis de las solicitudes recibidas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</si>
</sst>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24"/>
      <color theme="1"/>
      <name val="Calibri"/>
      <family val="2"/>
      <scheme val="minor"/>
    </font>
    <font>
      <b/>
      <sz val="24"/>
      <color theme="1"/>
      <name val="Calibri"/>
      <family val="2"/>
      <scheme val="minor"/>
    </font>
    <font>
      <sz val="11"/>
      <color theme="1"/>
      <name val="Arial"/>
      <family val="2"/>
    </font>
    <font>
      <b/>
      <sz val="11"/>
      <color theme="1"/>
      <name val="Arial"/>
      <family val="2"/>
    </font>
    <font>
      <b/>
      <sz val="11"/>
      <color theme="0"/>
      <name val="Arial"/>
      <family val="2"/>
    </font>
    <font>
      <b/>
      <sz val="12"/>
      <color theme="1"/>
      <name val="Arial"/>
      <family val="2"/>
    </font>
    <font>
      <sz val="10"/>
      <name val="Arial"/>
      <family val="2"/>
    </font>
    <font>
      <sz val="16"/>
      <color theme="1"/>
      <name val="Calibri"/>
      <family val="2"/>
      <scheme val="minor"/>
    </font>
    <font>
      <sz val="16"/>
      <name val="Arial"/>
      <family val="2"/>
    </font>
    <font>
      <b/>
      <sz val="16"/>
      <color theme="1"/>
      <name val="Calibri"/>
      <family val="2"/>
      <scheme val="minor"/>
    </font>
    <font>
      <sz val="16"/>
      <name val="Calibri"/>
      <family val="2"/>
      <scheme val="minor"/>
    </font>
    <font>
      <b/>
      <sz val="16"/>
      <name val="Arial"/>
      <family val="2"/>
    </font>
    <font>
      <sz val="18"/>
      <color theme="1"/>
      <name val="Calibri"/>
      <family val="2"/>
      <scheme val="minor"/>
    </font>
    <font>
      <sz val="18"/>
      <name val="Arial"/>
      <family val="2"/>
    </font>
    <font>
      <b/>
      <sz val="18"/>
      <name val="Arial"/>
      <family val="2"/>
    </font>
  </fonts>
  <fills count="4">
    <fill>
      <patternFill patternType="none"/>
    </fill>
    <fill>
      <patternFill patternType="gray125"/>
    </fill>
    <fill>
      <patternFill patternType="solid">
        <fgColor theme="3"/>
        <bgColor indexed="64"/>
      </patternFill>
    </fill>
    <fill>
      <patternFill patternType="solid">
        <fgColor rgb="FF00B050"/>
        <bgColor indexed="64"/>
      </patternFill>
    </fill>
  </fills>
  <borders count="2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6" fillId="0" borderId="0"/>
    <xf numFmtId="0" fontId="6" fillId="0" borderId="0"/>
  </cellStyleXfs>
  <cellXfs count="55">
    <xf numFmtId="0" fontId="0" fillId="0" borderId="0" xfId="0"/>
    <xf numFmtId="0" fontId="4" fillId="2" borderId="2" xfId="0" applyFont="1" applyFill="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22" xfId="0" applyFont="1" applyBorder="1"/>
    <xf numFmtId="0" fontId="1" fillId="0" borderId="23" xfId="0" applyFont="1" applyBorder="1" applyAlignment="1">
      <alignment horizont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1" fontId="8" fillId="0" borderId="2" xfId="1" applyNumberFormat="1"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10" fillId="0" borderId="2" xfId="2" applyFont="1" applyFill="1" applyBorder="1" applyAlignment="1">
      <alignment horizontal="center" vertical="center" wrapText="1"/>
    </xf>
    <xf numFmtId="0" fontId="7" fillId="0" borderId="24" xfId="0" applyFont="1" applyBorder="1" applyAlignment="1">
      <alignment horizontal="center" vertical="center" wrapText="1"/>
    </xf>
    <xf numFmtId="0" fontId="9" fillId="0" borderId="19" xfId="0" applyFont="1" applyBorder="1" applyAlignment="1">
      <alignment horizontal="center" vertical="center"/>
    </xf>
    <xf numFmtId="0" fontId="2" fillId="0" borderId="13" xfId="0" applyFont="1" applyBorder="1" applyAlignment="1">
      <alignment horizontal="center"/>
    </xf>
    <xf numFmtId="0" fontId="2" fillId="0" borderId="0" xfId="0" applyFont="1" applyBorder="1" applyAlignment="1">
      <alignment horizontal="center"/>
    </xf>
    <xf numFmtId="0" fontId="4"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1" fontId="11" fillId="0" borderId="2" xfId="1" applyNumberFormat="1" applyFont="1" applyFill="1" applyBorder="1" applyAlignment="1">
      <alignment horizontal="center" vertical="center" wrapText="1"/>
    </xf>
    <xf numFmtId="1" fontId="13" fillId="0" borderId="2" xfId="1" applyNumberFormat="1" applyFont="1" applyFill="1" applyBorder="1" applyAlignment="1">
      <alignment horizontal="center" vertical="center" wrapText="1"/>
    </xf>
    <xf numFmtId="1" fontId="14" fillId="0" borderId="2" xfId="1" applyNumberFormat="1" applyFont="1" applyFill="1" applyBorder="1" applyAlignment="1">
      <alignment horizontal="center" vertical="center" wrapText="1"/>
    </xf>
    <xf numFmtId="0" fontId="12" fillId="0" borderId="2" xfId="0" applyFont="1" applyBorder="1" applyAlignment="1">
      <alignment horizontal="center" vertical="center"/>
    </xf>
    <xf numFmtId="0" fontId="7" fillId="3" borderId="2"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9"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0" fillId="0" borderId="0" xfId="0" applyFill="1"/>
    <xf numFmtId="0" fontId="2" fillId="0" borderId="12"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0" fontId="4" fillId="2" borderId="1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cellXfs>
  <cellStyles count="3">
    <cellStyle name="Normal" xfId="0" builtinId="0"/>
    <cellStyle name="Normal 2" xfId="2"/>
    <cellStyle name="Normal 9" xfId="1"/>
  </cellStyles>
  <dxfs count="126">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152400</xdr:colOff>
      <xdr:row>0</xdr:row>
      <xdr:rowOff>9525</xdr:rowOff>
    </xdr:from>
    <xdr:to>
      <xdr:col>3</xdr:col>
      <xdr:colOff>1265465</xdr:colOff>
      <xdr:row>3</xdr:row>
      <xdr:rowOff>266700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2221" y="9525"/>
          <a:ext cx="1670958" cy="1440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5"/>
  <sheetViews>
    <sheetView tabSelected="1" topLeftCell="E10" zoomScale="70" zoomScaleNormal="70" workbookViewId="0">
      <selection activeCell="F11" sqref="F11"/>
    </sheetView>
  </sheetViews>
  <sheetFormatPr baseColWidth="10" defaultRowHeight="31.5" x14ac:dyDescent="0.5"/>
  <cols>
    <col min="1" max="1" width="17.5" customWidth="1"/>
    <col min="2" max="2" width="5.25" customWidth="1"/>
    <col min="3" max="3" width="3.6875" customWidth="1"/>
    <col min="4" max="4" width="13.6875" customWidth="1"/>
    <col min="5" max="5" width="17.25" customWidth="1"/>
    <col min="6" max="6" width="16.6875" customWidth="1"/>
    <col min="7" max="7" width="21.1875" customWidth="1"/>
    <col min="8" max="8" width="13" customWidth="1"/>
    <col min="10" max="10" width="15.4375" bestFit="1" customWidth="1"/>
    <col min="11" max="11" width="18.375" bestFit="1" customWidth="1"/>
    <col min="12" max="12" width="18.375" customWidth="1"/>
    <col min="13" max="13" width="21.75" bestFit="1" customWidth="1"/>
    <col min="14" max="14" width="13.625" customWidth="1"/>
    <col min="15" max="15" width="13.1875" bestFit="1" customWidth="1"/>
    <col min="16" max="16" width="13.5625" customWidth="1"/>
  </cols>
  <sheetData>
    <row r="1" spans="1:54" ht="31.5" customHeight="1" x14ac:dyDescent="0.5">
      <c r="A1" s="36"/>
      <c r="B1" s="37"/>
      <c r="C1" s="37"/>
      <c r="D1" s="37"/>
      <c r="E1" s="21"/>
      <c r="F1" s="43" t="s">
        <v>0</v>
      </c>
      <c r="G1" s="44"/>
      <c r="H1" s="44"/>
      <c r="I1" s="44"/>
      <c r="J1" s="44"/>
      <c r="K1" s="44"/>
      <c r="L1" s="44"/>
      <c r="M1" s="44"/>
      <c r="N1" s="44"/>
      <c r="O1" s="44"/>
      <c r="P1" s="45"/>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row>
    <row r="2" spans="1:54" x14ac:dyDescent="0.5">
      <c r="A2" s="38"/>
      <c r="B2" s="39"/>
      <c r="C2" s="39"/>
      <c r="D2" s="39"/>
      <c r="E2" s="22"/>
      <c r="F2" s="46"/>
      <c r="G2" s="47"/>
      <c r="H2" s="47"/>
      <c r="I2" s="47"/>
      <c r="J2" s="47"/>
      <c r="K2" s="47"/>
      <c r="L2" s="47"/>
      <c r="M2" s="47"/>
      <c r="N2" s="47"/>
      <c r="O2" s="47"/>
      <c r="P2" s="48"/>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5"/>
    </row>
    <row r="3" spans="1:54" x14ac:dyDescent="0.5">
      <c r="A3" s="38"/>
      <c r="B3" s="39"/>
      <c r="C3" s="39"/>
      <c r="D3" s="39"/>
      <c r="E3" s="22"/>
      <c r="F3" s="46"/>
      <c r="G3" s="47"/>
      <c r="H3" s="47"/>
      <c r="I3" s="47"/>
      <c r="J3" s="47"/>
      <c r="K3" s="47"/>
      <c r="L3" s="47"/>
      <c r="M3" s="47"/>
      <c r="N3" s="47"/>
      <c r="O3" s="47"/>
      <c r="P3" s="48"/>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5"/>
    </row>
    <row r="4" spans="1:54" x14ac:dyDescent="0.5">
      <c r="A4" s="38"/>
      <c r="B4" s="39"/>
      <c r="C4" s="39"/>
      <c r="D4" s="39"/>
      <c r="E4" s="22"/>
      <c r="F4" s="49"/>
      <c r="G4" s="50"/>
      <c r="H4" s="50"/>
      <c r="I4" s="50"/>
      <c r="J4" s="50"/>
      <c r="K4" s="50"/>
      <c r="L4" s="50"/>
      <c r="M4" s="50"/>
      <c r="N4" s="50"/>
      <c r="O4" s="50"/>
      <c r="P4" s="51"/>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7"/>
    </row>
    <row r="5" spans="1:54" ht="107.25" customHeight="1" x14ac:dyDescent="0.5">
      <c r="A5" s="40" t="s">
        <v>27</v>
      </c>
      <c r="B5" s="41"/>
      <c r="C5" s="41"/>
      <c r="D5" s="41"/>
      <c r="E5" s="23"/>
      <c r="F5" s="42" t="s">
        <v>95</v>
      </c>
      <c r="G5" s="42"/>
      <c r="H5" s="1" t="s">
        <v>1</v>
      </c>
      <c r="I5" s="52" t="s">
        <v>96</v>
      </c>
      <c r="J5" s="53"/>
      <c r="K5" s="53"/>
      <c r="L5" s="53"/>
      <c r="M5" s="53"/>
      <c r="N5" s="53"/>
      <c r="O5" s="53"/>
      <c r="P5" s="54"/>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9"/>
    </row>
    <row r="6" spans="1:54" x14ac:dyDescent="0.5">
      <c r="A6" s="10"/>
      <c r="B6" s="11" t="s">
        <v>2</v>
      </c>
      <c r="C6" s="12" t="s">
        <v>3</v>
      </c>
      <c r="D6" s="12" t="s">
        <v>7</v>
      </c>
      <c r="E6" s="11" t="s">
        <v>5</v>
      </c>
      <c r="F6" s="11" t="s">
        <v>4</v>
      </c>
      <c r="G6" s="11" t="s">
        <v>6</v>
      </c>
      <c r="H6" s="11" t="s">
        <v>8</v>
      </c>
      <c r="I6" s="11" t="s">
        <v>9</v>
      </c>
      <c r="J6" s="11" t="s">
        <v>10</v>
      </c>
      <c r="K6" s="11" t="s">
        <v>11</v>
      </c>
      <c r="L6" s="11" t="s">
        <v>13</v>
      </c>
      <c r="M6" s="11" t="s">
        <v>12</v>
      </c>
      <c r="N6" s="11" t="s">
        <v>14</v>
      </c>
      <c r="O6" s="11" t="s">
        <v>15</v>
      </c>
      <c r="P6" s="13" t="s">
        <v>16</v>
      </c>
    </row>
    <row r="7" spans="1:54" ht="297.75" customHeight="1" x14ac:dyDescent="0.5">
      <c r="A7" s="24" t="s">
        <v>29</v>
      </c>
      <c r="B7" s="15" t="s">
        <v>17</v>
      </c>
      <c r="C7" s="15">
        <v>1</v>
      </c>
      <c r="D7" s="15" t="s">
        <v>21</v>
      </c>
      <c r="E7" s="14" t="s">
        <v>28</v>
      </c>
      <c r="F7" s="14" t="s">
        <v>30</v>
      </c>
      <c r="G7" s="14" t="s">
        <v>31</v>
      </c>
      <c r="H7" s="16">
        <v>3</v>
      </c>
      <c r="I7" s="16">
        <v>3</v>
      </c>
      <c r="J7" s="16">
        <v>9</v>
      </c>
      <c r="K7" s="15" t="s">
        <v>32</v>
      </c>
      <c r="L7" s="15" t="s">
        <v>33</v>
      </c>
      <c r="M7" s="14" t="s">
        <v>34</v>
      </c>
      <c r="N7" s="14" t="s">
        <v>34</v>
      </c>
      <c r="O7" s="14" t="s">
        <v>97</v>
      </c>
      <c r="P7" s="19" t="s">
        <v>35</v>
      </c>
    </row>
    <row r="8" spans="1:54" ht="210" x14ac:dyDescent="0.5">
      <c r="A8" s="24" t="s">
        <v>100</v>
      </c>
      <c r="B8" s="15" t="s">
        <v>18</v>
      </c>
      <c r="C8" s="15">
        <v>2</v>
      </c>
      <c r="D8" s="15" t="s">
        <v>40</v>
      </c>
      <c r="E8" s="17" t="s">
        <v>36</v>
      </c>
      <c r="F8" s="14" t="s">
        <v>42</v>
      </c>
      <c r="G8" s="14" t="s">
        <v>45</v>
      </c>
      <c r="H8" s="16">
        <v>1</v>
      </c>
      <c r="I8" s="16">
        <v>2</v>
      </c>
      <c r="J8" s="25">
        <f t="shared" ref="J8:J10" si="0">H8*I8</f>
        <v>2</v>
      </c>
      <c r="K8" s="15" t="s">
        <v>60</v>
      </c>
      <c r="L8" s="15" t="s">
        <v>33</v>
      </c>
      <c r="M8" s="18" t="s">
        <v>61</v>
      </c>
      <c r="N8" s="14" t="s">
        <v>64</v>
      </c>
      <c r="O8" s="14" t="s">
        <v>66</v>
      </c>
      <c r="P8" s="19" t="s">
        <v>59</v>
      </c>
    </row>
    <row r="9" spans="1:54" ht="273" x14ac:dyDescent="0.5">
      <c r="A9" s="24" t="s">
        <v>89</v>
      </c>
      <c r="B9" s="15" t="s">
        <v>19</v>
      </c>
      <c r="C9" s="15">
        <v>3</v>
      </c>
      <c r="D9" s="15" t="s">
        <v>21</v>
      </c>
      <c r="E9" s="14" t="s">
        <v>37</v>
      </c>
      <c r="F9" s="14" t="s">
        <v>43</v>
      </c>
      <c r="G9" s="14" t="s">
        <v>46</v>
      </c>
      <c r="H9" s="26">
        <v>4</v>
      </c>
      <c r="I9" s="26">
        <v>2</v>
      </c>
      <c r="J9" s="27">
        <f t="shared" si="0"/>
        <v>8</v>
      </c>
      <c r="K9" s="28" t="s">
        <v>32</v>
      </c>
      <c r="L9" s="15" t="s">
        <v>33</v>
      </c>
      <c r="M9" s="14" t="s">
        <v>62</v>
      </c>
      <c r="N9" s="14" t="s">
        <v>87</v>
      </c>
      <c r="O9" s="14" t="s">
        <v>88</v>
      </c>
      <c r="P9" s="19" t="s">
        <v>59</v>
      </c>
    </row>
    <row r="10" spans="1:54" ht="211.5" customHeight="1" x14ac:dyDescent="0.5">
      <c r="A10" s="24" t="s">
        <v>39</v>
      </c>
      <c r="B10" s="15" t="s">
        <v>20</v>
      </c>
      <c r="C10" s="15">
        <v>4</v>
      </c>
      <c r="D10" s="15" t="s">
        <v>41</v>
      </c>
      <c r="E10" s="14" t="s">
        <v>38</v>
      </c>
      <c r="F10" s="14" t="s">
        <v>44</v>
      </c>
      <c r="G10" s="14" t="s">
        <v>47</v>
      </c>
      <c r="H10" s="26">
        <v>1</v>
      </c>
      <c r="I10" s="26">
        <v>4</v>
      </c>
      <c r="J10" s="27">
        <f t="shared" si="0"/>
        <v>4</v>
      </c>
      <c r="K10" s="28" t="s">
        <v>58</v>
      </c>
      <c r="L10" s="15" t="s">
        <v>33</v>
      </c>
      <c r="M10" s="14" t="s">
        <v>63</v>
      </c>
      <c r="N10" s="14" t="s">
        <v>65</v>
      </c>
      <c r="O10" s="14" t="s">
        <v>66</v>
      </c>
      <c r="P10" s="19" t="s">
        <v>59</v>
      </c>
    </row>
    <row r="11" spans="1:54" s="35" customFormat="1" ht="105" x14ac:dyDescent="0.5">
      <c r="A11" s="31" t="s">
        <v>48</v>
      </c>
      <c r="B11" s="32" t="s">
        <v>22</v>
      </c>
      <c r="C11" s="32">
        <v>5</v>
      </c>
      <c r="D11" s="32" t="s">
        <v>21</v>
      </c>
      <c r="E11" s="33" t="s">
        <v>85</v>
      </c>
      <c r="F11" s="33" t="s">
        <v>90</v>
      </c>
      <c r="G11" s="33" t="s">
        <v>91</v>
      </c>
      <c r="H11" s="32">
        <v>3</v>
      </c>
      <c r="I11" s="32">
        <v>3</v>
      </c>
      <c r="J11" s="16">
        <v>9</v>
      </c>
      <c r="K11" s="32" t="s">
        <v>32</v>
      </c>
      <c r="L11" s="32" t="s">
        <v>33</v>
      </c>
      <c r="M11" s="33" t="s">
        <v>92</v>
      </c>
      <c r="N11" s="33" t="s">
        <v>93</v>
      </c>
      <c r="O11" s="33" t="s">
        <v>86</v>
      </c>
      <c r="P11" s="34" t="s">
        <v>59</v>
      </c>
    </row>
    <row r="12" spans="1:54" ht="147" x14ac:dyDescent="0.5">
      <c r="A12" s="20" t="s">
        <v>49</v>
      </c>
      <c r="B12" s="15" t="s">
        <v>23</v>
      </c>
      <c r="C12" s="15">
        <v>6</v>
      </c>
      <c r="D12" s="15" t="s">
        <v>21</v>
      </c>
      <c r="E12" s="14" t="s">
        <v>50</v>
      </c>
      <c r="F12" s="14" t="s">
        <v>51</v>
      </c>
      <c r="G12" s="14" t="s">
        <v>52</v>
      </c>
      <c r="H12" s="16">
        <v>2</v>
      </c>
      <c r="I12" s="16">
        <v>1</v>
      </c>
      <c r="J12" s="25">
        <f t="shared" ref="J12:J15" si="1">H12*I12</f>
        <v>2</v>
      </c>
      <c r="K12" s="15" t="s">
        <v>53</v>
      </c>
      <c r="L12" s="15" t="s">
        <v>33</v>
      </c>
      <c r="M12" s="14" t="s">
        <v>54</v>
      </c>
      <c r="N12" s="14" t="s">
        <v>55</v>
      </c>
      <c r="O12" s="14" t="s">
        <v>56</v>
      </c>
      <c r="P12" s="19" t="s">
        <v>57</v>
      </c>
    </row>
    <row r="13" spans="1:54" ht="231" x14ac:dyDescent="0.5">
      <c r="A13" s="20" t="s">
        <v>67</v>
      </c>
      <c r="B13" s="15" t="s">
        <v>24</v>
      </c>
      <c r="C13" s="15">
        <v>7</v>
      </c>
      <c r="D13" s="15" t="s">
        <v>68</v>
      </c>
      <c r="E13" s="14" t="s">
        <v>69</v>
      </c>
      <c r="F13" s="14" t="s">
        <v>70</v>
      </c>
      <c r="G13" s="14" t="s">
        <v>71</v>
      </c>
      <c r="H13" s="16">
        <v>2</v>
      </c>
      <c r="I13" s="16">
        <v>3</v>
      </c>
      <c r="J13" s="25">
        <f t="shared" si="1"/>
        <v>6</v>
      </c>
      <c r="K13" s="29" t="s">
        <v>58</v>
      </c>
      <c r="L13" s="15" t="s">
        <v>33</v>
      </c>
      <c r="M13" s="14" t="s">
        <v>73</v>
      </c>
      <c r="N13" s="14" t="s">
        <v>75</v>
      </c>
      <c r="O13" s="14" t="s">
        <v>77</v>
      </c>
      <c r="P13" s="19" t="s">
        <v>79</v>
      </c>
    </row>
    <row r="14" spans="1:54" ht="210" x14ac:dyDescent="0.5">
      <c r="A14" s="20" t="s">
        <v>67</v>
      </c>
      <c r="B14" s="15" t="s">
        <v>25</v>
      </c>
      <c r="C14" s="15">
        <v>8</v>
      </c>
      <c r="D14" s="15" t="s">
        <v>68</v>
      </c>
      <c r="E14" s="14" t="s">
        <v>94</v>
      </c>
      <c r="F14" s="14" t="s">
        <v>103</v>
      </c>
      <c r="G14" s="14" t="s">
        <v>72</v>
      </c>
      <c r="H14" s="16">
        <v>2</v>
      </c>
      <c r="I14" s="16">
        <v>2</v>
      </c>
      <c r="J14" s="25">
        <f t="shared" si="1"/>
        <v>4</v>
      </c>
      <c r="K14" s="15" t="s">
        <v>58</v>
      </c>
      <c r="L14" s="15" t="s">
        <v>33</v>
      </c>
      <c r="M14" s="14" t="s">
        <v>74</v>
      </c>
      <c r="N14" s="14" t="s">
        <v>76</v>
      </c>
      <c r="O14" s="14" t="s">
        <v>78</v>
      </c>
      <c r="P14" s="19" t="s">
        <v>80</v>
      </c>
    </row>
    <row r="15" spans="1:54" ht="147" x14ac:dyDescent="0.5">
      <c r="A15" s="30" t="s">
        <v>101</v>
      </c>
      <c r="B15" s="15" t="s">
        <v>26</v>
      </c>
      <c r="C15" s="15">
        <v>9</v>
      </c>
      <c r="D15" s="15" t="s">
        <v>21</v>
      </c>
      <c r="E15" s="14" t="s">
        <v>81</v>
      </c>
      <c r="F15" s="14" t="s">
        <v>82</v>
      </c>
      <c r="G15" s="14" t="s">
        <v>102</v>
      </c>
      <c r="H15" s="16">
        <v>4</v>
      </c>
      <c r="I15" s="16">
        <v>3</v>
      </c>
      <c r="J15" s="25">
        <f t="shared" si="1"/>
        <v>12</v>
      </c>
      <c r="K15" s="15" t="s">
        <v>32</v>
      </c>
      <c r="L15" s="15" t="s">
        <v>33</v>
      </c>
      <c r="M15" s="14" t="s">
        <v>83</v>
      </c>
      <c r="N15" s="14" t="s">
        <v>99</v>
      </c>
      <c r="O15" s="14" t="s">
        <v>98</v>
      </c>
      <c r="P15" s="19" t="s">
        <v>84</v>
      </c>
    </row>
  </sheetData>
  <protectedRanges>
    <protectedRange sqref="E8" name="Rango1_1_1_1"/>
  </protectedRanges>
  <mergeCells count="5">
    <mergeCell ref="A1:D4"/>
    <mergeCell ref="A5:D5"/>
    <mergeCell ref="F5:G5"/>
    <mergeCell ref="F1:P4"/>
    <mergeCell ref="I5:P5"/>
  </mergeCells>
  <conditionalFormatting sqref="K7 K11">
    <cfRule type="containsText" dxfId="125" priority="179" operator="containsText" text="Compartir">
      <formula>NOT(ISERROR(SEARCH("Compartir",K7)))</formula>
    </cfRule>
    <cfRule type="containsText" dxfId="124" priority="180" operator="containsText" text="Reducir">
      <formula>NOT(ISERROR(SEARCH("Reducir",K7)))</formula>
    </cfRule>
    <cfRule type="containsText" dxfId="123" priority="181" operator="containsText" text="Reducir">
      <formula>NOT(ISERROR(SEARCH("Reducir",K7)))</formula>
    </cfRule>
    <cfRule type="containsText" dxfId="122" priority="182" operator="containsText" text="Aceptar">
      <formula>NOT(ISERROR(SEARCH("Aceptar",K7)))</formula>
    </cfRule>
    <cfRule type="containsText" dxfId="121" priority="183" operator="containsText" text="Evitar">
      <formula>NOT(ISERROR(SEARCH("Evitar",K7)))</formula>
    </cfRule>
    <cfRule type="containsText" dxfId="120" priority="188" operator="containsText" text="Zona baja">
      <formula>NOT(ISERROR(SEARCH("Zona baja",K7)))</formula>
    </cfRule>
  </conditionalFormatting>
  <conditionalFormatting sqref="K7 K11">
    <cfRule type="containsText" dxfId="119" priority="184" operator="containsText" text="Zona extrema">
      <formula>NOT(ISERROR(SEARCH("Zona extrema",K7)))</formula>
    </cfRule>
    <cfRule type="containsText" dxfId="118" priority="185" operator="containsText" text="Zona alta">
      <formula>NOT(ISERROR(SEARCH("Zona alta",K7)))</formula>
    </cfRule>
    <cfRule type="containsText" dxfId="117" priority="186" operator="containsText" text="Zona moderada">
      <formula>NOT(ISERROR(SEARCH("Zona moderada",K7)))</formula>
    </cfRule>
    <cfRule type="containsText" dxfId="116" priority="187" operator="containsText" text="Zona baja">
      <formula>NOT(ISERROR(SEARCH("Zona baja",K7)))</formula>
    </cfRule>
  </conditionalFormatting>
  <conditionalFormatting sqref="J7 J11">
    <cfRule type="cellIs" dxfId="115" priority="171" operator="between">
      <formula>15</formula>
      <formula>25</formula>
    </cfRule>
    <cfRule type="cellIs" dxfId="114" priority="172" operator="between">
      <formula>8</formula>
      <formula>12</formula>
    </cfRule>
    <cfRule type="cellIs" dxfId="113" priority="173" operator="between">
      <formula>8</formula>
      <formula>10</formula>
    </cfRule>
    <cfRule type="cellIs" dxfId="112" priority="174" operator="between">
      <formula>4</formula>
      <formula>6</formula>
    </cfRule>
    <cfRule type="cellIs" dxfId="111" priority="175" operator="between">
      <formula>1</formula>
      <formula>3</formula>
    </cfRule>
    <cfRule type="cellIs" dxfId="110" priority="176" operator="equal">
      <formula>2</formula>
    </cfRule>
    <cfRule type="cellIs" dxfId="109" priority="177" operator="equal">
      <formula>1</formula>
    </cfRule>
    <cfRule type="cellIs" dxfId="108" priority="178" operator="between">
      <formula>"1+$E$2"</formula>
      <formula>#REF!</formula>
    </cfRule>
  </conditionalFormatting>
  <conditionalFormatting sqref="J12">
    <cfRule type="cellIs" dxfId="107" priority="119" operator="between">
      <formula>15</formula>
      <formula>25</formula>
    </cfRule>
    <cfRule type="cellIs" dxfId="106" priority="120" operator="between">
      <formula>8</formula>
      <formula>12</formula>
    </cfRule>
    <cfRule type="cellIs" dxfId="105" priority="121" operator="between">
      <formula>8</formula>
      <formula>10</formula>
    </cfRule>
    <cfRule type="cellIs" dxfId="104" priority="122" operator="between">
      <formula>4</formula>
      <formula>6</formula>
    </cfRule>
    <cfRule type="cellIs" dxfId="103" priority="123" operator="between">
      <formula>1</formula>
      <formula>3</formula>
    </cfRule>
    <cfRule type="cellIs" dxfId="102" priority="124" operator="equal">
      <formula>2</formula>
    </cfRule>
    <cfRule type="cellIs" dxfId="101" priority="125" operator="equal">
      <formula>1</formula>
    </cfRule>
    <cfRule type="cellIs" dxfId="100" priority="126" operator="between">
      <formula>"1+$E$2"</formula>
      <formula>$E$2</formula>
    </cfRule>
  </conditionalFormatting>
  <conditionalFormatting sqref="K12">
    <cfRule type="containsText" dxfId="99" priority="109" operator="containsText" text="Compartir">
      <formula>NOT(ISERROR(SEARCH("Compartir",K12)))</formula>
    </cfRule>
    <cfRule type="containsText" dxfId="98" priority="110" operator="containsText" text="Reducir">
      <formula>NOT(ISERROR(SEARCH("Reducir",K12)))</formula>
    </cfRule>
    <cfRule type="containsText" dxfId="97" priority="111" operator="containsText" text="Reducir">
      <formula>NOT(ISERROR(SEARCH("Reducir",K12)))</formula>
    </cfRule>
    <cfRule type="containsText" dxfId="96" priority="112" operator="containsText" text="Aceptar">
      <formula>NOT(ISERROR(SEARCH("Aceptar",K12)))</formula>
    </cfRule>
    <cfRule type="containsText" dxfId="95" priority="113" operator="containsText" text="Evitar">
      <formula>NOT(ISERROR(SEARCH("Evitar",K12)))</formula>
    </cfRule>
    <cfRule type="containsText" dxfId="94" priority="118" operator="containsText" text="Zona baja">
      <formula>NOT(ISERROR(SEARCH("Zona baja",K12)))</formula>
    </cfRule>
  </conditionalFormatting>
  <conditionalFormatting sqref="K12">
    <cfRule type="containsText" dxfId="93" priority="114" operator="containsText" text="Zona extrema">
      <formula>NOT(ISERROR(SEARCH("Zona extrema",K12)))</formula>
    </cfRule>
    <cfRule type="containsText" dxfId="92" priority="115" operator="containsText" text="Zona alta">
      <formula>NOT(ISERROR(SEARCH("Zona alta",K12)))</formula>
    </cfRule>
    <cfRule type="containsText" dxfId="91" priority="116" operator="containsText" text="Zona moderada">
      <formula>NOT(ISERROR(SEARCH("Zona moderada",K12)))</formula>
    </cfRule>
    <cfRule type="containsText" dxfId="90" priority="117" operator="containsText" text="Zona baja">
      <formula>NOT(ISERROR(SEARCH("Zona baja",K12)))</formula>
    </cfRule>
  </conditionalFormatting>
  <conditionalFormatting sqref="J8">
    <cfRule type="cellIs" dxfId="89" priority="83" operator="between">
      <formula>15</formula>
      <formula>25</formula>
    </cfRule>
    <cfRule type="cellIs" dxfId="88" priority="84" operator="between">
      <formula>8</formula>
      <formula>12</formula>
    </cfRule>
    <cfRule type="cellIs" dxfId="87" priority="85" operator="between">
      <formula>8</formula>
      <formula>10</formula>
    </cfRule>
    <cfRule type="cellIs" dxfId="86" priority="86" operator="between">
      <formula>4</formula>
      <formula>6</formula>
    </cfRule>
    <cfRule type="cellIs" dxfId="85" priority="87" operator="between">
      <formula>1</formula>
      <formula>3</formula>
    </cfRule>
    <cfRule type="cellIs" dxfId="84" priority="88" operator="equal">
      <formula>2</formula>
    </cfRule>
    <cfRule type="cellIs" dxfId="83" priority="89" operator="equal">
      <formula>1</formula>
    </cfRule>
    <cfRule type="cellIs" dxfId="82" priority="90" operator="between">
      <formula>"1+$E$2"</formula>
      <formula>$E$2</formula>
    </cfRule>
  </conditionalFormatting>
  <conditionalFormatting sqref="K8">
    <cfRule type="containsText" dxfId="81" priority="73" operator="containsText" text="Compartir">
      <formula>NOT(ISERROR(SEARCH("Compartir",K8)))</formula>
    </cfRule>
    <cfRule type="containsText" dxfId="80" priority="74" operator="containsText" text="Reducir">
      <formula>NOT(ISERROR(SEARCH("Reducir",K8)))</formula>
    </cfRule>
    <cfRule type="containsText" dxfId="79" priority="75" operator="containsText" text="Reducir">
      <formula>NOT(ISERROR(SEARCH("Reducir",K8)))</formula>
    </cfRule>
    <cfRule type="containsText" dxfId="78" priority="76" operator="containsText" text="Aceptar">
      <formula>NOT(ISERROR(SEARCH("Aceptar",K8)))</formula>
    </cfRule>
    <cfRule type="containsText" dxfId="77" priority="77" operator="containsText" text="Evitar">
      <formula>NOT(ISERROR(SEARCH("Evitar",K8)))</formula>
    </cfRule>
    <cfRule type="containsText" dxfId="76" priority="82" operator="containsText" text="Zona baja">
      <formula>NOT(ISERROR(SEARCH("Zona baja",K8)))</formula>
    </cfRule>
  </conditionalFormatting>
  <conditionalFormatting sqref="K8">
    <cfRule type="containsText" dxfId="75" priority="78" operator="containsText" text="Zona extrema">
      <formula>NOT(ISERROR(SEARCH("Zona extrema",K8)))</formula>
    </cfRule>
    <cfRule type="containsText" dxfId="74" priority="79" operator="containsText" text="Zona alta">
      <formula>NOT(ISERROR(SEARCH("Zona alta",K8)))</formula>
    </cfRule>
    <cfRule type="containsText" dxfId="73" priority="80" operator="containsText" text="Zona moderada">
      <formula>NOT(ISERROR(SEARCH("Zona moderada",K8)))</formula>
    </cfRule>
    <cfRule type="containsText" dxfId="72" priority="81" operator="containsText" text="Zona baja">
      <formula>NOT(ISERROR(SEARCH("Zona baja",K8)))</formula>
    </cfRule>
  </conditionalFormatting>
  <conditionalFormatting sqref="J9">
    <cfRule type="cellIs" dxfId="71" priority="65" operator="between">
      <formula>15</formula>
      <formula>25</formula>
    </cfRule>
    <cfRule type="cellIs" dxfId="70" priority="66" operator="between">
      <formula>8</formula>
      <formula>12</formula>
    </cfRule>
    <cfRule type="cellIs" dxfId="69" priority="67" operator="between">
      <formula>8</formula>
      <formula>10</formula>
    </cfRule>
    <cfRule type="cellIs" dxfId="68" priority="68" operator="between">
      <formula>4</formula>
      <formula>6</formula>
    </cfRule>
    <cfRule type="cellIs" dxfId="67" priority="69" operator="between">
      <formula>1</formula>
      <formula>3</formula>
    </cfRule>
    <cfRule type="cellIs" dxfId="66" priority="70" operator="equal">
      <formula>2</formula>
    </cfRule>
    <cfRule type="cellIs" dxfId="65" priority="71" operator="equal">
      <formula>1</formula>
    </cfRule>
    <cfRule type="cellIs" dxfId="64" priority="72" operator="between">
      <formula>"1+$E$2"</formula>
      <formula>$E$2</formula>
    </cfRule>
  </conditionalFormatting>
  <conditionalFormatting sqref="K9">
    <cfRule type="containsText" dxfId="63" priority="55" operator="containsText" text="Compartir">
      <formula>NOT(ISERROR(SEARCH("Compartir",K9)))</formula>
    </cfRule>
    <cfRule type="containsText" dxfId="62" priority="56" operator="containsText" text="Reducir">
      <formula>NOT(ISERROR(SEARCH("Reducir",K9)))</formula>
    </cfRule>
    <cfRule type="containsText" dxfId="61" priority="57" operator="containsText" text="Reducir">
      <formula>NOT(ISERROR(SEARCH("Reducir",K9)))</formula>
    </cfRule>
    <cfRule type="containsText" dxfId="60" priority="58" operator="containsText" text="Aceptar">
      <formula>NOT(ISERROR(SEARCH("Aceptar",K9)))</formula>
    </cfRule>
    <cfRule type="containsText" dxfId="59" priority="59" operator="containsText" text="Evitar">
      <formula>NOT(ISERROR(SEARCH("Evitar",K9)))</formula>
    </cfRule>
    <cfRule type="containsText" dxfId="58" priority="64" operator="containsText" text="Zona baja">
      <formula>NOT(ISERROR(SEARCH("Zona baja",K9)))</formula>
    </cfRule>
  </conditionalFormatting>
  <conditionalFormatting sqref="K9">
    <cfRule type="containsText" dxfId="57" priority="60" operator="containsText" text="Zona extrema">
      <formula>NOT(ISERROR(SEARCH("Zona extrema",K9)))</formula>
    </cfRule>
    <cfRule type="containsText" dxfId="56" priority="61" operator="containsText" text="Zona alta">
      <formula>NOT(ISERROR(SEARCH("Zona alta",K9)))</formula>
    </cfRule>
    <cfRule type="containsText" dxfId="55" priority="62" operator="containsText" text="Zona moderada">
      <formula>NOT(ISERROR(SEARCH("Zona moderada",K9)))</formula>
    </cfRule>
    <cfRule type="containsText" dxfId="54" priority="63" operator="containsText" text="Zona baja">
      <formula>NOT(ISERROR(SEARCH("Zona baja",K9)))</formula>
    </cfRule>
  </conditionalFormatting>
  <conditionalFormatting sqref="J10">
    <cfRule type="cellIs" dxfId="53" priority="47" operator="between">
      <formula>15</formula>
      <formula>25</formula>
    </cfRule>
    <cfRule type="cellIs" dxfId="52" priority="48" operator="between">
      <formula>8</formula>
      <formula>12</formula>
    </cfRule>
    <cfRule type="cellIs" dxfId="51" priority="49" operator="between">
      <formula>8</formula>
      <formula>10</formula>
    </cfRule>
    <cfRule type="cellIs" dxfId="50" priority="50" operator="between">
      <formula>4</formula>
      <formula>6</formula>
    </cfRule>
    <cfRule type="cellIs" dxfId="49" priority="51" operator="between">
      <formula>1</formula>
      <formula>3</formula>
    </cfRule>
    <cfRule type="cellIs" dxfId="48" priority="52" operator="equal">
      <formula>2</formula>
    </cfRule>
    <cfRule type="cellIs" dxfId="47" priority="53" operator="equal">
      <formula>1</formula>
    </cfRule>
    <cfRule type="cellIs" dxfId="46" priority="54" operator="between">
      <formula>"1+$E$2"</formula>
      <formula>$E$2</formula>
    </cfRule>
  </conditionalFormatting>
  <conditionalFormatting sqref="K10">
    <cfRule type="containsText" dxfId="45" priority="37" operator="containsText" text="Compartir">
      <formula>NOT(ISERROR(SEARCH("Compartir",K10)))</formula>
    </cfRule>
    <cfRule type="containsText" dxfId="44" priority="38" operator="containsText" text="Reducir">
      <formula>NOT(ISERROR(SEARCH("Reducir",K10)))</formula>
    </cfRule>
    <cfRule type="containsText" dxfId="43" priority="39" operator="containsText" text="Reducir">
      <formula>NOT(ISERROR(SEARCH("Reducir",K10)))</formula>
    </cfRule>
    <cfRule type="containsText" dxfId="42" priority="40" operator="containsText" text="Aceptar">
      <formula>NOT(ISERROR(SEARCH("Aceptar",K10)))</formula>
    </cfRule>
    <cfRule type="containsText" dxfId="41" priority="41" operator="containsText" text="Evitar">
      <formula>NOT(ISERROR(SEARCH("Evitar",K10)))</formula>
    </cfRule>
    <cfRule type="containsText" dxfId="40" priority="46" operator="containsText" text="Zona baja">
      <formula>NOT(ISERROR(SEARCH("Zona baja",K10)))</formula>
    </cfRule>
  </conditionalFormatting>
  <conditionalFormatting sqref="K10">
    <cfRule type="containsText" dxfId="39" priority="42" operator="containsText" text="Zona extrema">
      <formula>NOT(ISERROR(SEARCH("Zona extrema",K10)))</formula>
    </cfRule>
    <cfRule type="containsText" dxfId="38" priority="43" operator="containsText" text="Zona alta">
      <formula>NOT(ISERROR(SEARCH("Zona alta",K10)))</formula>
    </cfRule>
    <cfRule type="containsText" dxfId="37" priority="44" operator="containsText" text="Zona moderada">
      <formula>NOT(ISERROR(SEARCH("Zona moderada",K10)))</formula>
    </cfRule>
    <cfRule type="containsText" dxfId="36" priority="45" operator="containsText" text="Zona baja">
      <formula>NOT(ISERROR(SEARCH("Zona baja",K10)))</formula>
    </cfRule>
  </conditionalFormatting>
  <conditionalFormatting sqref="J13:J14">
    <cfRule type="cellIs" dxfId="35" priority="29" operator="between">
      <formula>15</formula>
      <formula>25</formula>
    </cfRule>
    <cfRule type="cellIs" dxfId="34" priority="30" operator="between">
      <formula>8</formula>
      <formula>12</formula>
    </cfRule>
    <cfRule type="cellIs" dxfId="33" priority="31" operator="between">
      <formula>8</formula>
      <formula>10</formula>
    </cfRule>
    <cfRule type="cellIs" dxfId="32" priority="32" operator="between">
      <formula>4</formula>
      <formula>6</formula>
    </cfRule>
    <cfRule type="cellIs" dxfId="31" priority="33" operator="between">
      <formula>1</formula>
      <formula>3</formula>
    </cfRule>
    <cfRule type="cellIs" dxfId="30" priority="34" operator="equal">
      <formula>2</formula>
    </cfRule>
    <cfRule type="cellIs" dxfId="29" priority="35" operator="equal">
      <formula>1</formula>
    </cfRule>
    <cfRule type="cellIs" dxfId="28" priority="36" operator="between">
      <formula>"1+$E$2"</formula>
      <formula>$E$2</formula>
    </cfRule>
  </conditionalFormatting>
  <conditionalFormatting sqref="K13:K14">
    <cfRule type="containsText" dxfId="27" priority="19" operator="containsText" text="Compartir">
      <formula>NOT(ISERROR(SEARCH("Compartir",K13)))</formula>
    </cfRule>
    <cfRule type="containsText" dxfId="26" priority="20" operator="containsText" text="Reducir">
      <formula>NOT(ISERROR(SEARCH("Reducir",K13)))</formula>
    </cfRule>
    <cfRule type="containsText" dxfId="25" priority="21" operator="containsText" text="Reducir">
      <formula>NOT(ISERROR(SEARCH("Reducir",K13)))</formula>
    </cfRule>
    <cfRule type="containsText" dxfId="24" priority="22" operator="containsText" text="Aceptar">
      <formula>NOT(ISERROR(SEARCH("Aceptar",K13)))</formula>
    </cfRule>
    <cfRule type="containsText" dxfId="23" priority="23" operator="containsText" text="Evitar">
      <formula>NOT(ISERROR(SEARCH("Evitar",K13)))</formula>
    </cfRule>
    <cfRule type="containsText" dxfId="22" priority="28" operator="containsText" text="Zona baja">
      <formula>NOT(ISERROR(SEARCH("Zona baja",K13)))</formula>
    </cfRule>
  </conditionalFormatting>
  <conditionalFormatting sqref="K13:K14">
    <cfRule type="containsText" dxfId="21" priority="24" operator="containsText" text="Zona extrema">
      <formula>NOT(ISERROR(SEARCH("Zona extrema",K13)))</formula>
    </cfRule>
    <cfRule type="containsText" dxfId="20" priority="25" operator="containsText" text="Zona alta">
      <formula>NOT(ISERROR(SEARCH("Zona alta",K13)))</formula>
    </cfRule>
    <cfRule type="containsText" dxfId="19" priority="26" operator="containsText" text="Zona moderada">
      <formula>NOT(ISERROR(SEARCH("Zona moderada",K13)))</formula>
    </cfRule>
    <cfRule type="containsText" dxfId="18" priority="27" operator="containsText" text="Zona baja">
      <formula>NOT(ISERROR(SEARCH("Zona baja",K13)))</formula>
    </cfRule>
  </conditionalFormatting>
  <conditionalFormatting sqref="J15">
    <cfRule type="cellIs" dxfId="17" priority="11" operator="between">
      <formula>15</formula>
      <formula>25</formula>
    </cfRule>
    <cfRule type="cellIs" dxfId="16" priority="12" operator="between">
      <formula>8</formula>
      <formula>12</formula>
    </cfRule>
    <cfRule type="cellIs" dxfId="15" priority="13" operator="between">
      <formula>8</formula>
      <formula>10</formula>
    </cfRule>
    <cfRule type="cellIs" dxfId="14" priority="14" operator="between">
      <formula>4</formula>
      <formula>6</formula>
    </cfRule>
    <cfRule type="cellIs" dxfId="13" priority="15" operator="between">
      <formula>1</formula>
      <formula>3</formula>
    </cfRule>
    <cfRule type="cellIs" dxfId="12" priority="16" operator="equal">
      <formula>2</formula>
    </cfRule>
    <cfRule type="cellIs" dxfId="11" priority="17" operator="equal">
      <formula>1</formula>
    </cfRule>
    <cfRule type="cellIs" dxfId="10" priority="18" operator="between">
      <formula>"1+$E$2"</formula>
      <formula>$E$2</formula>
    </cfRule>
  </conditionalFormatting>
  <conditionalFormatting sqref="K15">
    <cfRule type="containsText" dxfId="9" priority="1" operator="containsText" text="Compartir">
      <formula>NOT(ISERROR(SEARCH("Compartir",K15)))</formula>
    </cfRule>
    <cfRule type="containsText" dxfId="8" priority="2" operator="containsText" text="Reducir">
      <formula>NOT(ISERROR(SEARCH("Reducir",K15)))</formula>
    </cfRule>
    <cfRule type="containsText" dxfId="7" priority="3" operator="containsText" text="Reducir">
      <formula>NOT(ISERROR(SEARCH("Reducir",K15)))</formula>
    </cfRule>
    <cfRule type="containsText" dxfId="6" priority="4" operator="containsText" text="Aceptar">
      <formula>NOT(ISERROR(SEARCH("Aceptar",K15)))</formula>
    </cfRule>
    <cfRule type="containsText" dxfId="5" priority="5" operator="containsText" text="Evitar">
      <formula>NOT(ISERROR(SEARCH("Evitar",K15)))</formula>
    </cfRule>
    <cfRule type="containsText" dxfId="4" priority="10" operator="containsText" text="Zona baja">
      <formula>NOT(ISERROR(SEARCH("Zona baja",K15)))</formula>
    </cfRule>
  </conditionalFormatting>
  <conditionalFormatting sqref="K15">
    <cfRule type="containsText" dxfId="3" priority="6" operator="containsText" text="Zona extrema">
      <formula>NOT(ISERROR(SEARCH("Zona extrema",K15)))</formula>
    </cfRule>
    <cfRule type="containsText" dxfId="2" priority="7" operator="containsText" text="Zona alta">
      <formula>NOT(ISERROR(SEARCH("Zona alta",K15)))</formula>
    </cfRule>
    <cfRule type="containsText" dxfId="1" priority="8" operator="containsText" text="Zona moderada">
      <formula>NOT(ISERROR(SEARCH("Zona moderada",K15)))</formula>
    </cfRule>
    <cfRule type="containsText" dxfId="0" priority="9" operator="containsText" text="Zona baja">
      <formula>NOT(ISERROR(SEARCH("Zona baja",K15)))</formula>
    </cfRule>
  </conditionalFormatting>
  <dataValidations count="8">
    <dataValidation type="list" allowBlank="1" showInputMessage="1" showErrorMessage="1" sqref="K15 K7:K12">
      <formula1>$M$2:$M$5</formula1>
    </dataValidation>
    <dataValidation type="list" allowBlank="1" showInputMessage="1" showErrorMessage="1" sqref="I12 I8:I10 I15">
      <formula1>$L$2:$L$6</formula1>
    </dataValidation>
    <dataValidation type="list" allowBlank="1" showInputMessage="1" showErrorMessage="1" sqref="H12 H8:H10 H15">
      <formula1>$K$2:$K$6</formula1>
    </dataValidation>
    <dataValidation type="list" allowBlank="1" showInputMessage="1" showErrorMessage="1" sqref="G7">
      <formula1>$I$4:$I$6</formula1>
    </dataValidation>
    <dataValidation type="list" allowBlank="1" showInputMessage="1" showErrorMessage="1" sqref="I7 I13:I14">
      <formula1>$L$2:$L$5</formula1>
    </dataValidation>
    <dataValidation type="list" allowBlank="1" showInputMessage="1" showErrorMessage="1" sqref="H7 H13:H14">
      <formula1>$K$2:$K$5</formula1>
    </dataValidation>
    <dataValidation allowBlank="1" showInputMessage="1" showErrorMessage="1" promptTitle="CAUSAS:" prompt="_x000a_Son los medios, las circunstancias y agentes generadores de riesgo. Los agentes generadores que se entienden como todos los sujetos u objetos que tienen la capacidad de originar un riesgo." sqref="E8"/>
    <dataValidation type="list" allowBlank="1" showInputMessage="1" showErrorMessage="1" sqref="K13:K14">
      <formula1>$M$2:$M$4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31.5" x14ac:dyDescent="0.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31.5" x14ac:dyDescent="0.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dc:creator>
  <cp:lastModifiedBy>Windows User</cp:lastModifiedBy>
  <dcterms:created xsi:type="dcterms:W3CDTF">2019-02-06T15:23:51Z</dcterms:created>
  <dcterms:modified xsi:type="dcterms:W3CDTF">2019-04-12T17:11:49Z</dcterms:modified>
</cp:coreProperties>
</file>